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D:\сайт\"/>
    </mc:Choice>
  </mc:AlternateContent>
  <xr:revisionPtr revIDLastSave="0" documentId="13_ncr:1_{AB6094B5-2FE3-45ED-9AA6-BF6AED53D056}" xr6:coauthVersionLast="38" xr6:coauthVersionMax="38" xr10:uidLastSave="{00000000-0000-0000-0000-000000000000}"/>
  <bookViews>
    <workbookView xWindow="0" yWindow="0" windowWidth="11076" windowHeight="6348" xr2:uid="{00000000-000D-0000-FFFF-FFFF00000000}"/>
  </bookViews>
  <sheets>
    <sheet name="Лист1" sheetId="1" r:id="rId1"/>
  </sheets>
  <definedNames>
    <definedName name="_xlnm.Print_Titles" localSheetId="0">Лист1!$5:$5</definedName>
  </definedName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38" i="1" l="1"/>
  <c r="I196" i="1"/>
  <c r="J196" i="1"/>
  <c r="L196" i="1"/>
  <c r="G196" i="1"/>
  <c r="H196" i="1"/>
  <c r="F196" i="1"/>
</calcChain>
</file>

<file path=xl/sharedStrings.xml><?xml version="1.0" encoding="utf-8"?>
<sst xmlns="http://schemas.openxmlformats.org/spreadsheetml/2006/main" count="254" uniqueCount="67">
  <si>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</si>
  <si>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</si>
  <si>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</si>
  <si>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</si>
  <si>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</si>
  <si>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</si>
  <si>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</si>
  <si>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</si>
  <si>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</si>
  <si>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</si>
  <si>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</si>
  <si>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</si>
  <si>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</si>
  <si>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</si>
  <si>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</si>
  <si>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</si>
  <si>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</si>
  <si>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</si>
  <si>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</si>
  <si>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</si>
  <si>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</si>
  <si>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</si>
  <si>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</si>
  <si>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</si>
  <si>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</si>
  <si>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</si>
  <si>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</si>
  <si>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</si>
  <si>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</si>
  <si>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</si>
  <si>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</si>
  <si>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</si>
  <si>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</si>
  <si>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</si>
  <si>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</si>
  <si>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</si>
  <si>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</si>
  <si>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</si>
  <si>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</si>
  <si>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 8</t>
  </si>
  <si>
    <t>Омлет натуральный с заленым горошком</t>
  </si>
  <si>
    <t>Какао на молоке</t>
  </si>
  <si>
    <t>Хлеб пшеничный</t>
  </si>
  <si>
    <t>пр</t>
  </si>
  <si>
    <t>Хлеб ржаной</t>
  </si>
  <si>
    <t>Масло сливочное</t>
  </si>
  <si>
    <t>Чай каркадэ</t>
  </si>
  <si>
    <t>Сыр порционный</t>
  </si>
  <si>
    <t>Творожная запеканка со сгущенным молоком</t>
  </si>
  <si>
    <t>Яблоко</t>
  </si>
  <si>
    <t>Напиток кофейный на молоке</t>
  </si>
  <si>
    <t>Макароны отварные с сыром</t>
  </si>
  <si>
    <t>Банан</t>
  </si>
  <si>
    <t>Котлета мясная рубленая, запеченная в соусе</t>
  </si>
  <si>
    <t>Картофельное пюре</t>
  </si>
  <si>
    <t>Чай с лимоном</t>
  </si>
  <si>
    <t>Каша рисовая молочная</t>
  </si>
  <si>
    <t>Каша молочная пшенная с маслои</t>
  </si>
  <si>
    <t>Чай с сахаром</t>
  </si>
  <si>
    <t>Груша</t>
  </si>
  <si>
    <t>Гуляш мясной в соусе</t>
  </si>
  <si>
    <t>Чай фроуктовый</t>
  </si>
  <si>
    <t>Сып порционный</t>
  </si>
  <si>
    <t xml:space="preserve"> </t>
  </si>
  <si>
    <t>Апельсин</t>
  </si>
  <si>
    <t>Мисюля Г.В.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</si>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</sst>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N186" sqref="N1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66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65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25</v>
      </c>
      <c r="I3" s="47">
        <v>10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39">
        <v>230</v>
      </c>
      <c r="G6" s="39">
        <v>9.35</v>
      </c>
      <c r="H6" s="39">
        <v>7.9</v>
      </c>
      <c r="I6" s="39">
        <v>31.27</v>
      </c>
      <c r="J6" s="39">
        <v>216.5</v>
      </c>
      <c r="K6" s="40">
        <v>302</v>
      </c>
      <c r="L6" s="39">
        <v>53.36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1" t="s">
        <v>41</v>
      </c>
      <c r="F8" s="42">
        <v>200</v>
      </c>
      <c r="G8" s="42">
        <v>4.2</v>
      </c>
      <c r="H8" s="42">
        <v>4</v>
      </c>
      <c r="I8" s="42">
        <v>14</v>
      </c>
      <c r="J8" s="42">
        <v>130</v>
      </c>
      <c r="K8" s="43">
        <v>382</v>
      </c>
      <c r="L8" s="42">
        <v>15</v>
      </c>
    </row>
    <row r="9" spans="1:12" ht="14.4" x14ac:dyDescent="0.3">
      <c r="A9" s="23"/>
      <c r="B9" s="15"/>
      <c r="C9" s="11"/>
      <c r="D9" s="7" t="s">
        <v>23</v>
      </c>
      <c r="E9" s="51" t="s">
        <v>42</v>
      </c>
      <c r="F9" s="42">
        <v>40</v>
      </c>
      <c r="G9" s="42">
        <v>3.6</v>
      </c>
      <c r="H9" s="42">
        <v>0.4</v>
      </c>
      <c r="I9" s="42">
        <v>23.2</v>
      </c>
      <c r="J9" s="42">
        <v>106</v>
      </c>
      <c r="K9" s="52" t="s">
        <v>43</v>
      </c>
      <c r="L9" s="42">
        <v>5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51" t="s">
        <v>44</v>
      </c>
      <c r="F11" s="42">
        <v>20</v>
      </c>
      <c r="G11" s="42">
        <v>2</v>
      </c>
      <c r="H11" s="42">
        <v>0.25</v>
      </c>
      <c r="I11" s="42">
        <v>15.15</v>
      </c>
      <c r="J11" s="42">
        <v>69</v>
      </c>
      <c r="K11" s="52" t="s">
        <v>43</v>
      </c>
      <c r="L11" s="42">
        <v>5</v>
      </c>
    </row>
    <row r="12" spans="1:12" ht="14.4" x14ac:dyDescent="0.3">
      <c r="A12" s="23"/>
      <c r="B12" s="15"/>
      <c r="C12" s="11"/>
      <c r="D12" s="6"/>
      <c r="E12" s="51" t="s">
        <v>45</v>
      </c>
      <c r="F12" s="42">
        <v>10</v>
      </c>
      <c r="G12" s="42">
        <v>0.1</v>
      </c>
      <c r="H12" s="42">
        <v>7.2</v>
      </c>
      <c r="I12" s="42">
        <v>0.13</v>
      </c>
      <c r="J12" s="42">
        <v>66</v>
      </c>
      <c r="K12" s="43">
        <v>14</v>
      </c>
      <c r="L12" s="42">
        <v>10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19.250000000000004</v>
      </c>
      <c r="H13" s="19">
        <f t="shared" si="0"/>
        <v>19.75</v>
      </c>
      <c r="I13" s="19">
        <f t="shared" si="0"/>
        <v>83.75</v>
      </c>
      <c r="J13" s="19">
        <f t="shared" si="0"/>
        <v>587.5</v>
      </c>
      <c r="K13" s="25"/>
      <c r="L13" s="19">
        <f t="shared" ref="L13" si="1">SUM(L6:L12)</f>
        <v>88.36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500</v>
      </c>
      <c r="G24" s="32">
        <f t="shared" ref="G24:J24" si="4">G13+G23</f>
        <v>19.250000000000004</v>
      </c>
      <c r="H24" s="32">
        <f t="shared" si="4"/>
        <v>19.75</v>
      </c>
      <c r="I24" s="32">
        <f t="shared" si="4"/>
        <v>83.75</v>
      </c>
      <c r="J24" s="32">
        <f t="shared" si="4"/>
        <v>587.5</v>
      </c>
      <c r="K24" s="32"/>
      <c r="L24" s="32">
        <f t="shared" ref="L24" si="5">L13+L23</f>
        <v>88.36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56</v>
      </c>
      <c r="F25" s="39">
        <v>200</v>
      </c>
      <c r="G25" s="39">
        <v>4.8</v>
      </c>
      <c r="H25" s="39">
        <v>10.039999999999999</v>
      </c>
      <c r="I25" s="39">
        <v>43.97</v>
      </c>
      <c r="J25" s="39">
        <v>287.5</v>
      </c>
      <c r="K25" s="40">
        <v>302</v>
      </c>
      <c r="L25" s="39">
        <v>48.86</v>
      </c>
    </row>
    <row r="26" spans="1:12" ht="14.4" x14ac:dyDescent="0.3">
      <c r="A26" s="14"/>
      <c r="B26" s="15"/>
      <c r="C26" s="11"/>
      <c r="D26" s="6"/>
      <c r="E26" s="51" t="s">
        <v>47</v>
      </c>
      <c r="F26" s="42">
        <v>30</v>
      </c>
      <c r="G26" s="42">
        <v>8.5500000000000007</v>
      </c>
      <c r="H26" s="42">
        <v>8.86</v>
      </c>
      <c r="I26" s="42">
        <v>1</v>
      </c>
      <c r="J26" s="42">
        <v>57.5</v>
      </c>
      <c r="K26" s="43">
        <v>15</v>
      </c>
      <c r="L26" s="42">
        <v>9.5</v>
      </c>
    </row>
    <row r="27" spans="1:12" ht="14.4" x14ac:dyDescent="0.3">
      <c r="A27" s="14"/>
      <c r="B27" s="15"/>
      <c r="C27" s="11"/>
      <c r="D27" s="7" t="s">
        <v>22</v>
      </c>
      <c r="E27" s="51" t="s">
        <v>46</v>
      </c>
      <c r="F27" s="42">
        <v>200</v>
      </c>
      <c r="G27" s="42">
        <v>0.2</v>
      </c>
      <c r="H27" s="42">
        <v>0</v>
      </c>
      <c r="I27" s="42">
        <v>0.3</v>
      </c>
      <c r="J27" s="42">
        <v>1.8</v>
      </c>
      <c r="K27" s="43">
        <v>376</v>
      </c>
      <c r="L27" s="42">
        <v>10</v>
      </c>
    </row>
    <row r="28" spans="1:12" ht="14.4" x14ac:dyDescent="0.3">
      <c r="A28" s="14"/>
      <c r="B28" s="15"/>
      <c r="C28" s="11"/>
      <c r="D28" s="7" t="s">
        <v>23</v>
      </c>
      <c r="E28" s="51" t="s">
        <v>44</v>
      </c>
      <c r="F28" s="42">
        <v>20</v>
      </c>
      <c r="G28" s="42">
        <v>2</v>
      </c>
      <c r="H28" s="42">
        <v>0.25</v>
      </c>
      <c r="I28" s="42">
        <v>15.15</v>
      </c>
      <c r="J28" s="42">
        <v>69</v>
      </c>
      <c r="K28" s="52" t="s">
        <v>43</v>
      </c>
      <c r="L28" s="42">
        <v>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51" t="s">
        <v>42</v>
      </c>
      <c r="F30" s="42">
        <v>40</v>
      </c>
      <c r="G30" s="42">
        <v>3.6</v>
      </c>
      <c r="H30" s="42">
        <v>0.4</v>
      </c>
      <c r="I30" s="42">
        <v>23.2</v>
      </c>
      <c r="J30" s="42">
        <v>106</v>
      </c>
      <c r="K30" s="52" t="s">
        <v>43</v>
      </c>
      <c r="L30" s="42">
        <v>5</v>
      </c>
    </row>
    <row r="31" spans="1:12" ht="14.4" x14ac:dyDescent="0.3">
      <c r="A31" s="14"/>
      <c r="B31" s="15"/>
      <c r="C31" s="11"/>
      <c r="D31" s="6"/>
      <c r="E31" s="51" t="s">
        <v>45</v>
      </c>
      <c r="F31" s="42">
        <v>10</v>
      </c>
      <c r="G31" s="42">
        <v>0.1</v>
      </c>
      <c r="H31" s="42">
        <v>0.2</v>
      </c>
      <c r="I31" s="42">
        <v>0.13</v>
      </c>
      <c r="J31" s="42">
        <v>66</v>
      </c>
      <c r="K31" s="43">
        <v>14</v>
      </c>
      <c r="L31" s="42">
        <v>10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19.250000000000004</v>
      </c>
      <c r="H32" s="19">
        <f t="shared" ref="H32" si="7">SUM(H25:H31)</f>
        <v>19.749999999999996</v>
      </c>
      <c r="I32" s="19">
        <f t="shared" ref="I32" si="8">SUM(I25:I31)</f>
        <v>83.749999999999986</v>
      </c>
      <c r="J32" s="19">
        <f t="shared" ref="J32:L32" si="9">SUM(J25:J31)</f>
        <v>587.79999999999995</v>
      </c>
      <c r="K32" s="25"/>
      <c r="L32" s="19">
        <f t="shared" si="9"/>
        <v>88.36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19.250000000000004</v>
      </c>
      <c r="H43" s="32">
        <f t="shared" ref="H43" si="15">H32+H42</f>
        <v>19.749999999999996</v>
      </c>
      <c r="I43" s="32">
        <f t="shared" ref="I43" si="16">I32+I42</f>
        <v>83.749999999999986</v>
      </c>
      <c r="J43" s="32">
        <f t="shared" ref="J43:L43" si="17">J32+J42</f>
        <v>587.79999999999995</v>
      </c>
      <c r="K43" s="32"/>
      <c r="L43" s="32">
        <f t="shared" si="17"/>
        <v>88.36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48</v>
      </c>
      <c r="F44" s="39">
        <v>200</v>
      </c>
      <c r="G44" s="39">
        <v>14.69</v>
      </c>
      <c r="H44" s="39">
        <v>17.25</v>
      </c>
      <c r="I44" s="39">
        <v>30.99</v>
      </c>
      <c r="J44" s="39">
        <v>334.4</v>
      </c>
      <c r="K44" s="40">
        <v>222</v>
      </c>
      <c r="L44" s="39">
        <v>66.36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1" t="s">
        <v>50</v>
      </c>
      <c r="F46" s="42">
        <v>180</v>
      </c>
      <c r="G46" s="42">
        <v>1.26</v>
      </c>
      <c r="H46" s="42">
        <v>1.8</v>
      </c>
      <c r="I46" s="42">
        <v>20.16</v>
      </c>
      <c r="J46" s="42">
        <v>104.4</v>
      </c>
      <c r="K46" s="43">
        <v>379</v>
      </c>
      <c r="L46" s="42">
        <v>10</v>
      </c>
    </row>
    <row r="47" spans="1:12" ht="14.4" x14ac:dyDescent="0.3">
      <c r="A47" s="23"/>
      <c r="B47" s="15"/>
      <c r="C47" s="11"/>
      <c r="D47" s="7" t="s">
        <v>23</v>
      </c>
      <c r="E47" s="51" t="s">
        <v>42</v>
      </c>
      <c r="F47" s="42">
        <v>20</v>
      </c>
      <c r="G47" s="42">
        <v>1.8</v>
      </c>
      <c r="H47" s="42">
        <v>0.2</v>
      </c>
      <c r="I47" s="42">
        <v>11.6</v>
      </c>
      <c r="J47" s="42">
        <v>52.7</v>
      </c>
      <c r="K47" s="52" t="s">
        <v>43</v>
      </c>
      <c r="L47" s="42">
        <v>5</v>
      </c>
    </row>
    <row r="48" spans="1:12" ht="14.4" x14ac:dyDescent="0.3">
      <c r="A48" s="23"/>
      <c r="B48" s="15"/>
      <c r="C48" s="11"/>
      <c r="D48" s="7" t="s">
        <v>24</v>
      </c>
      <c r="E48" s="51" t="s">
        <v>49</v>
      </c>
      <c r="F48" s="42">
        <v>100</v>
      </c>
      <c r="G48" s="42">
        <v>1.5</v>
      </c>
      <c r="H48" s="42">
        <v>0.5</v>
      </c>
      <c r="I48" s="42">
        <v>21</v>
      </c>
      <c r="J48" s="42">
        <v>96</v>
      </c>
      <c r="K48" s="52" t="s">
        <v>43</v>
      </c>
      <c r="L48" s="42">
        <v>7</v>
      </c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19.25</v>
      </c>
      <c r="H51" s="19">
        <f t="shared" ref="H51" si="19">SUM(H44:H50)</f>
        <v>19.75</v>
      </c>
      <c r="I51" s="19">
        <f t="shared" ref="I51" si="20">SUM(I44:I50)</f>
        <v>83.75</v>
      </c>
      <c r="J51" s="19">
        <f t="shared" ref="J51:L51" si="21">SUM(J44:J50)</f>
        <v>587.5</v>
      </c>
      <c r="K51" s="25"/>
      <c r="L51" s="19">
        <f t="shared" si="21"/>
        <v>88.36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19.25</v>
      </c>
      <c r="H62" s="32">
        <f t="shared" ref="H62" si="27">H51+H61</f>
        <v>19.75</v>
      </c>
      <c r="I62" s="32">
        <f t="shared" ref="I62" si="28">I51+I61</f>
        <v>83.75</v>
      </c>
      <c r="J62" s="32">
        <f t="shared" ref="J62:L62" si="29">J51+J61</f>
        <v>587.5</v>
      </c>
      <c r="K62" s="32"/>
      <c r="L62" s="32">
        <f t="shared" si="29"/>
        <v>88.36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51</v>
      </c>
      <c r="F63" s="39">
        <v>180</v>
      </c>
      <c r="G63" s="39">
        <v>15.79</v>
      </c>
      <c r="H63" s="39">
        <v>17.350000000000001</v>
      </c>
      <c r="I63" s="39">
        <v>42.19</v>
      </c>
      <c r="J63" s="39">
        <v>361.5</v>
      </c>
      <c r="K63" s="40">
        <v>204</v>
      </c>
      <c r="L63" s="39">
        <v>61.36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1" t="s">
        <v>50</v>
      </c>
      <c r="F65" s="42">
        <v>200</v>
      </c>
      <c r="G65" s="42">
        <v>1.26</v>
      </c>
      <c r="H65" s="42">
        <v>1.8</v>
      </c>
      <c r="I65" s="42">
        <v>20.16</v>
      </c>
      <c r="J65" s="42">
        <v>104.4</v>
      </c>
      <c r="K65" s="43">
        <v>379</v>
      </c>
      <c r="L65" s="42">
        <v>10</v>
      </c>
    </row>
    <row r="66" spans="1:12" ht="14.4" x14ac:dyDescent="0.3">
      <c r="A66" s="23"/>
      <c r="B66" s="15"/>
      <c r="C66" s="11"/>
      <c r="D66" s="7" t="s">
        <v>23</v>
      </c>
      <c r="E66" s="51" t="s">
        <v>42</v>
      </c>
      <c r="F66" s="42">
        <v>20</v>
      </c>
      <c r="G66" s="42">
        <v>1.8</v>
      </c>
      <c r="H66" s="42">
        <v>0.2</v>
      </c>
      <c r="I66" s="42">
        <v>11.6</v>
      </c>
      <c r="J66" s="42">
        <v>53</v>
      </c>
      <c r="K66" s="52" t="s">
        <v>43</v>
      </c>
      <c r="L66" s="42">
        <v>5</v>
      </c>
    </row>
    <row r="67" spans="1:12" ht="14.4" x14ac:dyDescent="0.3">
      <c r="A67" s="23"/>
      <c r="B67" s="15"/>
      <c r="C67" s="11"/>
      <c r="D67" s="7" t="s">
        <v>24</v>
      </c>
      <c r="E67" s="51" t="s">
        <v>52</v>
      </c>
      <c r="F67" s="42">
        <v>100</v>
      </c>
      <c r="G67" s="42">
        <v>0.4</v>
      </c>
      <c r="H67" s="42">
        <v>0.4</v>
      </c>
      <c r="I67" s="42">
        <v>9.8000000000000007</v>
      </c>
      <c r="J67" s="42">
        <v>68.599999999999994</v>
      </c>
      <c r="K67" s="52" t="s">
        <v>43</v>
      </c>
      <c r="L67" s="42">
        <v>12</v>
      </c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19.25</v>
      </c>
      <c r="H70" s="19">
        <f t="shared" ref="H70" si="31">SUM(H63:H69)</f>
        <v>19.75</v>
      </c>
      <c r="I70" s="19">
        <f t="shared" ref="I70" si="32">SUM(I63:I69)</f>
        <v>83.749999999999986</v>
      </c>
      <c r="J70" s="19">
        <f t="shared" ref="J70:L70" si="33">SUM(J63:J69)</f>
        <v>587.5</v>
      </c>
      <c r="K70" s="25"/>
      <c r="L70" s="19">
        <f t="shared" si="33"/>
        <v>88.36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8">G70+G80</f>
        <v>19.25</v>
      </c>
      <c r="H81" s="32">
        <f t="shared" ref="H81" si="39">H70+H80</f>
        <v>19.75</v>
      </c>
      <c r="I81" s="32">
        <f t="shared" ref="I81" si="40">I70+I80</f>
        <v>83.749999999999986</v>
      </c>
      <c r="J81" s="32">
        <f t="shared" ref="J81:L81" si="41">J70+J80</f>
        <v>587.5</v>
      </c>
      <c r="K81" s="32"/>
      <c r="L81" s="32">
        <f t="shared" si="41"/>
        <v>88.36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53</v>
      </c>
      <c r="F82" s="39">
        <v>90</v>
      </c>
      <c r="G82" s="39">
        <v>7.34</v>
      </c>
      <c r="H82" s="39">
        <v>16.71</v>
      </c>
      <c r="I82" s="39">
        <v>16.54</v>
      </c>
      <c r="J82" s="39">
        <v>222.12</v>
      </c>
      <c r="K82" s="40">
        <v>15</v>
      </c>
      <c r="L82" s="39">
        <v>45.64</v>
      </c>
    </row>
    <row r="83" spans="1:12" ht="14.4" x14ac:dyDescent="0.3">
      <c r="A83" s="23"/>
      <c r="B83" s="15"/>
      <c r="C83" s="11"/>
      <c r="D83" s="6"/>
      <c r="E83" s="51" t="s">
        <v>54</v>
      </c>
      <c r="F83" s="42">
        <v>150</v>
      </c>
      <c r="G83" s="42">
        <v>3.4</v>
      </c>
      <c r="H83" s="42">
        <v>1.5</v>
      </c>
      <c r="I83" s="42">
        <v>29.4</v>
      </c>
      <c r="J83" s="42">
        <v>187</v>
      </c>
      <c r="K83" s="43">
        <v>182</v>
      </c>
      <c r="L83" s="42">
        <v>22.72</v>
      </c>
    </row>
    <row r="84" spans="1:12" ht="14.4" x14ac:dyDescent="0.3">
      <c r="A84" s="23"/>
      <c r="B84" s="15"/>
      <c r="C84" s="11"/>
      <c r="D84" s="7" t="s">
        <v>22</v>
      </c>
      <c r="E84" s="51" t="s">
        <v>55</v>
      </c>
      <c r="F84" s="42">
        <v>210</v>
      </c>
      <c r="G84" s="42">
        <v>4.51</v>
      </c>
      <c r="H84" s="42">
        <v>1.1399999999999999</v>
      </c>
      <c r="I84" s="42">
        <v>7.71</v>
      </c>
      <c r="J84" s="42">
        <v>57.33</v>
      </c>
      <c r="K84" s="43">
        <v>377</v>
      </c>
      <c r="L84" s="42">
        <v>10</v>
      </c>
    </row>
    <row r="85" spans="1:12" ht="14.4" x14ac:dyDescent="0.3">
      <c r="A85" s="23"/>
      <c r="B85" s="15"/>
      <c r="C85" s="11"/>
      <c r="D85" s="7" t="s">
        <v>23</v>
      </c>
      <c r="E85" s="51" t="s">
        <v>42</v>
      </c>
      <c r="F85" s="42">
        <v>30</v>
      </c>
      <c r="G85" s="42">
        <v>3</v>
      </c>
      <c r="H85" s="42">
        <v>0.3</v>
      </c>
      <c r="I85" s="42">
        <v>22.5</v>
      </c>
      <c r="J85" s="42">
        <v>86.55</v>
      </c>
      <c r="K85" s="52" t="s">
        <v>43</v>
      </c>
      <c r="L85" s="42">
        <v>5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53" t="s">
        <v>23</v>
      </c>
      <c r="E87" s="51" t="s">
        <v>44</v>
      </c>
      <c r="F87" s="42">
        <v>20</v>
      </c>
      <c r="G87" s="42">
        <v>1</v>
      </c>
      <c r="H87" s="42">
        <v>0.1</v>
      </c>
      <c r="I87" s="42">
        <v>7.6</v>
      </c>
      <c r="J87" s="42">
        <v>34.5</v>
      </c>
      <c r="K87" s="52" t="s">
        <v>43</v>
      </c>
      <c r="L87" s="42">
        <v>5</v>
      </c>
    </row>
    <row r="88" spans="1:12" ht="14.4" x14ac:dyDescent="0.3">
      <c r="A88" s="23"/>
      <c r="B88" s="15"/>
      <c r="C88" s="11"/>
      <c r="D88" s="6"/>
      <c r="E88" s="5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19.25</v>
      </c>
      <c r="H89" s="19">
        <f t="shared" ref="H89" si="43">SUM(H82:H88)</f>
        <v>19.750000000000004</v>
      </c>
      <c r="I89" s="19">
        <f t="shared" ref="I89" si="44">SUM(I82:I88)</f>
        <v>83.75</v>
      </c>
      <c r="J89" s="19">
        <f t="shared" ref="J89:L89" si="45">SUM(J82:J88)</f>
        <v>587.5</v>
      </c>
      <c r="K89" s="25"/>
      <c r="L89" s="19">
        <f t="shared" si="45"/>
        <v>88.36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" si="50">G89+G99</f>
        <v>19.25</v>
      </c>
      <c r="H100" s="32">
        <f t="shared" ref="H100" si="51">H89+H99</f>
        <v>19.750000000000004</v>
      </c>
      <c r="I100" s="32">
        <f t="shared" ref="I100" si="52">I89+I99</f>
        <v>83.75</v>
      </c>
      <c r="J100" s="32">
        <f t="shared" ref="J100:L100" si="53">J89+J99</f>
        <v>587.5</v>
      </c>
      <c r="K100" s="32"/>
      <c r="L100" s="32">
        <f t="shared" si="53"/>
        <v>88.36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40</v>
      </c>
      <c r="F101" s="39">
        <v>230</v>
      </c>
      <c r="G101" s="39">
        <v>9.35</v>
      </c>
      <c r="H101" s="39">
        <v>7.9</v>
      </c>
      <c r="I101" s="39">
        <v>31.27</v>
      </c>
      <c r="J101" s="39">
        <v>216.5</v>
      </c>
      <c r="K101" s="40">
        <v>302</v>
      </c>
      <c r="L101" s="39">
        <v>53.36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1" t="s">
        <v>41</v>
      </c>
      <c r="F103" s="42">
        <v>200</v>
      </c>
      <c r="G103" s="42">
        <v>4.2</v>
      </c>
      <c r="H103" s="42">
        <v>4</v>
      </c>
      <c r="I103" s="42">
        <v>14</v>
      </c>
      <c r="J103" s="42">
        <v>130</v>
      </c>
      <c r="K103" s="43">
        <v>382</v>
      </c>
      <c r="L103" s="42">
        <v>15</v>
      </c>
    </row>
    <row r="104" spans="1:12" ht="14.4" x14ac:dyDescent="0.3">
      <c r="A104" s="23"/>
      <c r="B104" s="15"/>
      <c r="C104" s="11"/>
      <c r="D104" s="7" t="s">
        <v>23</v>
      </c>
      <c r="E104" s="51" t="s">
        <v>42</v>
      </c>
      <c r="F104" s="42">
        <v>40</v>
      </c>
      <c r="G104" s="42">
        <v>3.6</v>
      </c>
      <c r="H104" s="42">
        <v>0.4</v>
      </c>
      <c r="I104" s="42">
        <v>23.2</v>
      </c>
      <c r="J104" s="42">
        <v>106</v>
      </c>
      <c r="K104" s="52" t="s">
        <v>43</v>
      </c>
      <c r="L104" s="42">
        <v>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51" t="s">
        <v>45</v>
      </c>
      <c r="F106" s="42">
        <v>10</v>
      </c>
      <c r="G106" s="42">
        <v>0.1</v>
      </c>
      <c r="H106" s="42">
        <v>7.2</v>
      </c>
      <c r="I106" s="42">
        <v>0.13</v>
      </c>
      <c r="J106" s="42">
        <v>66</v>
      </c>
      <c r="K106" s="43">
        <v>14</v>
      </c>
      <c r="L106" s="42">
        <v>10</v>
      </c>
    </row>
    <row r="107" spans="1:12" ht="14.4" x14ac:dyDescent="0.3">
      <c r="A107" s="23"/>
      <c r="B107" s="15"/>
      <c r="C107" s="11"/>
      <c r="D107" s="6"/>
      <c r="E107" s="51" t="s">
        <v>44</v>
      </c>
      <c r="F107" s="42">
        <v>20</v>
      </c>
      <c r="G107" s="42">
        <v>2</v>
      </c>
      <c r="H107" s="42">
        <v>0.25</v>
      </c>
      <c r="I107" s="42">
        <v>15.15</v>
      </c>
      <c r="J107" s="42">
        <v>69</v>
      </c>
      <c r="K107" s="52" t="s">
        <v>43</v>
      </c>
      <c r="L107" s="42">
        <v>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19.250000000000004</v>
      </c>
      <c r="H108" s="19">
        <f t="shared" si="54"/>
        <v>19.75</v>
      </c>
      <c r="I108" s="19">
        <f t="shared" si="54"/>
        <v>83.75</v>
      </c>
      <c r="J108" s="19">
        <f t="shared" si="54"/>
        <v>587.5</v>
      </c>
      <c r="K108" s="25"/>
      <c r="L108" s="19">
        <f t="shared" ref="L108" si="55">SUM(L101:L107)</f>
        <v>88.36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500</v>
      </c>
      <c r="G119" s="32">
        <f t="shared" ref="G119" si="58">G108+G118</f>
        <v>19.250000000000004</v>
      </c>
      <c r="H119" s="32">
        <f t="shared" ref="H119" si="59">H108+H118</f>
        <v>19.75</v>
      </c>
      <c r="I119" s="32">
        <f t="shared" ref="I119" si="60">I108+I118</f>
        <v>83.75</v>
      </c>
      <c r="J119" s="32">
        <f t="shared" ref="J119:L119" si="61">J108+J118</f>
        <v>587.5</v>
      </c>
      <c r="K119" s="32"/>
      <c r="L119" s="32">
        <f t="shared" si="61"/>
        <v>88.36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57</v>
      </c>
      <c r="F120" s="39">
        <v>200</v>
      </c>
      <c r="G120" s="39">
        <v>15.79</v>
      </c>
      <c r="H120" s="39">
        <v>17.350000000000001</v>
      </c>
      <c r="I120" s="39">
        <v>42.19</v>
      </c>
      <c r="J120" s="39">
        <v>361.8</v>
      </c>
      <c r="K120" s="40">
        <v>168</v>
      </c>
      <c r="L120" s="39">
        <v>61.36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1" t="s">
        <v>50</v>
      </c>
      <c r="F122" s="42">
        <v>180</v>
      </c>
      <c r="G122" s="42">
        <v>1.26</v>
      </c>
      <c r="H122" s="42">
        <v>1.8</v>
      </c>
      <c r="I122" s="42">
        <v>20.16</v>
      </c>
      <c r="J122" s="42">
        <v>104.4</v>
      </c>
      <c r="K122" s="43">
        <v>379</v>
      </c>
      <c r="L122" s="42">
        <v>10</v>
      </c>
    </row>
    <row r="123" spans="1:12" ht="14.4" x14ac:dyDescent="0.3">
      <c r="A123" s="14"/>
      <c r="B123" s="15"/>
      <c r="C123" s="11"/>
      <c r="D123" s="7" t="s">
        <v>23</v>
      </c>
      <c r="E123" s="51" t="s">
        <v>42</v>
      </c>
      <c r="F123" s="42">
        <v>30</v>
      </c>
      <c r="G123" s="42">
        <v>3</v>
      </c>
      <c r="H123" s="42">
        <v>0.3</v>
      </c>
      <c r="I123" s="42">
        <v>22.5</v>
      </c>
      <c r="J123" s="42">
        <v>86.55</v>
      </c>
      <c r="K123" s="52" t="s">
        <v>43</v>
      </c>
      <c r="L123" s="42">
        <v>5</v>
      </c>
    </row>
    <row r="124" spans="1:12" ht="14.4" x14ac:dyDescent="0.3">
      <c r="A124" s="14"/>
      <c r="B124" s="15"/>
      <c r="C124" s="11"/>
      <c r="D124" s="7" t="s">
        <v>24</v>
      </c>
      <c r="E124" s="51" t="s">
        <v>52</v>
      </c>
      <c r="F124" s="42">
        <v>100</v>
      </c>
      <c r="G124" s="42">
        <v>0.4</v>
      </c>
      <c r="H124" s="42">
        <v>0.4</v>
      </c>
      <c r="I124" s="42">
        <v>9.8000000000000007</v>
      </c>
      <c r="J124" s="42">
        <v>68.599999999999994</v>
      </c>
      <c r="K124" s="52" t="s">
        <v>43</v>
      </c>
      <c r="L124" s="42">
        <v>12</v>
      </c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20.45</v>
      </c>
      <c r="H127" s="19">
        <f t="shared" si="62"/>
        <v>19.850000000000001</v>
      </c>
      <c r="I127" s="19">
        <f t="shared" si="62"/>
        <v>94.649999999999991</v>
      </c>
      <c r="J127" s="19">
        <f t="shared" si="62"/>
        <v>621.35</v>
      </c>
      <c r="K127" s="25"/>
      <c r="L127" s="19">
        <f t="shared" ref="L127" si="63">SUM(L120:L126)</f>
        <v>88.36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510</v>
      </c>
      <c r="G138" s="32">
        <f t="shared" ref="G138" si="66">G127+G137</f>
        <v>20.45</v>
      </c>
      <c r="H138" s="32">
        <f t="shared" ref="H138" si="67">H127+H137</f>
        <v>19.850000000000001</v>
      </c>
      <c r="I138" s="32">
        <f t="shared" ref="I138" si="68">I127+I137</f>
        <v>94.649999999999991</v>
      </c>
      <c r="J138" s="32">
        <f t="shared" ref="J138:L138" si="69">J127+J137</f>
        <v>621.35</v>
      </c>
      <c r="K138" s="32"/>
      <c r="L138" s="32">
        <f t="shared" si="69"/>
        <v>88.36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48</v>
      </c>
      <c r="F139" s="39">
        <v>200</v>
      </c>
      <c r="G139" s="39">
        <v>14.69</v>
      </c>
      <c r="H139" s="39">
        <v>17.25</v>
      </c>
      <c r="I139" s="39">
        <v>30.99</v>
      </c>
      <c r="J139" s="39">
        <v>334.4</v>
      </c>
      <c r="K139" s="40">
        <v>222</v>
      </c>
      <c r="L139" s="39">
        <v>66.36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1" t="s">
        <v>58</v>
      </c>
      <c r="F141" s="42">
        <v>200</v>
      </c>
      <c r="G141" s="42">
        <v>0.95</v>
      </c>
      <c r="H141" s="42">
        <v>1.6</v>
      </c>
      <c r="I141" s="42">
        <v>16.399999999999999</v>
      </c>
      <c r="J141" s="42">
        <v>64.7</v>
      </c>
      <c r="K141" s="43">
        <v>378</v>
      </c>
      <c r="L141" s="42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51" t="s">
        <v>42</v>
      </c>
      <c r="F142" s="42">
        <v>30</v>
      </c>
      <c r="G142" s="42">
        <v>3</v>
      </c>
      <c r="H142" s="42">
        <v>0.3</v>
      </c>
      <c r="I142" s="42">
        <v>22.5</v>
      </c>
      <c r="J142" s="42">
        <v>86.55</v>
      </c>
      <c r="K142" s="52" t="s">
        <v>43</v>
      </c>
      <c r="L142" s="42">
        <v>5</v>
      </c>
    </row>
    <row r="143" spans="1:12" ht="14.4" x14ac:dyDescent="0.3">
      <c r="A143" s="23"/>
      <c r="B143" s="15"/>
      <c r="C143" s="11"/>
      <c r="D143" s="7" t="s">
        <v>24</v>
      </c>
      <c r="E143" s="51" t="s">
        <v>59</v>
      </c>
      <c r="F143" s="42">
        <v>110</v>
      </c>
      <c r="G143" s="42">
        <v>0.01</v>
      </c>
      <c r="H143" s="42">
        <v>0.5</v>
      </c>
      <c r="I143" s="42">
        <v>13.16</v>
      </c>
      <c r="J143" s="42">
        <v>82.7</v>
      </c>
      <c r="K143" s="52" t="s">
        <v>43</v>
      </c>
      <c r="L143" s="42">
        <v>7</v>
      </c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18.650000000000002</v>
      </c>
      <c r="H146" s="19">
        <f t="shared" si="70"/>
        <v>19.650000000000002</v>
      </c>
      <c r="I146" s="19">
        <f t="shared" si="70"/>
        <v>83.05</v>
      </c>
      <c r="J146" s="19">
        <f t="shared" si="70"/>
        <v>568.35</v>
      </c>
      <c r="K146" s="25"/>
      <c r="L146" s="19">
        <f t="shared" ref="L146" si="71">SUM(L139:L145)</f>
        <v>88.36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540</v>
      </c>
      <c r="G157" s="32">
        <f t="shared" ref="G157" si="74">G146+G156</f>
        <v>18.650000000000002</v>
      </c>
      <c r="H157" s="32">
        <f t="shared" ref="H157" si="75">H146+H156</f>
        <v>19.650000000000002</v>
      </c>
      <c r="I157" s="32">
        <f t="shared" ref="I157" si="76">I146+I156</f>
        <v>83.05</v>
      </c>
      <c r="J157" s="32">
        <f t="shared" ref="J157:L157" si="77">J146+J156</f>
        <v>568.35</v>
      </c>
      <c r="K157" s="32"/>
      <c r="L157" s="32">
        <f t="shared" si="77"/>
        <v>88.36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60</v>
      </c>
      <c r="F158" s="39">
        <v>90</v>
      </c>
      <c r="G158" s="39">
        <v>8.67</v>
      </c>
      <c r="H158" s="39">
        <v>7.6</v>
      </c>
      <c r="I158" s="39">
        <v>33.54</v>
      </c>
      <c r="J158" s="39">
        <v>207.3</v>
      </c>
      <c r="K158" s="40">
        <v>281</v>
      </c>
      <c r="L158" s="39">
        <v>36.14</v>
      </c>
    </row>
    <row r="159" spans="1:12" ht="14.4" x14ac:dyDescent="0.3">
      <c r="A159" s="23"/>
      <c r="B159" s="15"/>
      <c r="C159" s="11"/>
      <c r="D159" s="6"/>
      <c r="E159" s="51" t="s">
        <v>54</v>
      </c>
      <c r="F159" s="42">
        <v>150</v>
      </c>
      <c r="G159" s="42">
        <v>3.4</v>
      </c>
      <c r="H159" s="42">
        <v>1.5</v>
      </c>
      <c r="I159" s="42">
        <v>25.71</v>
      </c>
      <c r="J159" s="42">
        <v>187</v>
      </c>
      <c r="K159" s="43">
        <v>182</v>
      </c>
      <c r="L159" s="42">
        <v>22.72</v>
      </c>
    </row>
    <row r="160" spans="1:12" ht="14.4" x14ac:dyDescent="0.3">
      <c r="A160" s="23"/>
      <c r="B160" s="15"/>
      <c r="C160" s="11"/>
      <c r="D160" s="7" t="s">
        <v>22</v>
      </c>
      <c r="E160" s="51" t="s">
        <v>61</v>
      </c>
      <c r="F160" s="42">
        <v>200</v>
      </c>
      <c r="G160" s="42">
        <v>0.2</v>
      </c>
      <c r="H160" s="42">
        <v>0</v>
      </c>
      <c r="I160" s="42">
        <v>0.3</v>
      </c>
      <c r="J160" s="42">
        <v>30</v>
      </c>
      <c r="K160" s="43">
        <v>376</v>
      </c>
      <c r="L160" s="42">
        <v>15</v>
      </c>
    </row>
    <row r="161" spans="1:12" ht="14.4" x14ac:dyDescent="0.3">
      <c r="A161" s="23"/>
      <c r="B161" s="15"/>
      <c r="C161" s="11"/>
      <c r="D161" s="7" t="s">
        <v>23</v>
      </c>
      <c r="E161" s="51" t="s">
        <v>42</v>
      </c>
      <c r="F161" s="42">
        <v>40</v>
      </c>
      <c r="G161" s="42">
        <v>3.6</v>
      </c>
      <c r="H161" s="42">
        <v>0.4</v>
      </c>
      <c r="I161" s="42">
        <v>23.2</v>
      </c>
      <c r="J161" s="42">
        <v>105.7</v>
      </c>
      <c r="K161" s="52" t="s">
        <v>43</v>
      </c>
      <c r="L161" s="42">
        <v>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51" t="s">
        <v>62</v>
      </c>
      <c r="F163" s="42">
        <v>20</v>
      </c>
      <c r="G163" s="42">
        <v>3.38</v>
      </c>
      <c r="H163" s="42">
        <v>10.25</v>
      </c>
      <c r="I163" s="42">
        <v>1</v>
      </c>
      <c r="J163" s="42">
        <v>57.5</v>
      </c>
      <c r="K163" s="43">
        <v>15</v>
      </c>
      <c r="L163" s="42">
        <v>9.5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19.25</v>
      </c>
      <c r="H165" s="19">
        <f t="shared" si="78"/>
        <v>19.75</v>
      </c>
      <c r="I165" s="19">
        <f t="shared" si="78"/>
        <v>83.75</v>
      </c>
      <c r="J165" s="19">
        <f t="shared" si="78"/>
        <v>587.5</v>
      </c>
      <c r="K165" s="25"/>
      <c r="L165" s="19">
        <f t="shared" ref="L165" si="79">SUM(L158:L164)</f>
        <v>88.36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54" t="s">
        <v>63</v>
      </c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82">G165+G175</f>
        <v>19.25</v>
      </c>
      <c r="H176" s="32">
        <f t="shared" ref="H176" si="83">H165+H175</f>
        <v>19.75</v>
      </c>
      <c r="I176" s="32">
        <f t="shared" ref="I176" si="84">I165+I175</f>
        <v>83.75</v>
      </c>
      <c r="J176" s="32">
        <f t="shared" ref="J176:L176" si="85">J165+J175</f>
        <v>587.5</v>
      </c>
      <c r="K176" s="32"/>
      <c r="L176" s="32">
        <f t="shared" si="85"/>
        <v>88.36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51</v>
      </c>
      <c r="F177" s="39">
        <v>180</v>
      </c>
      <c r="G177" s="39">
        <v>15.79</v>
      </c>
      <c r="H177" s="39">
        <v>17.350000000000001</v>
      </c>
      <c r="I177" s="39">
        <v>42.19</v>
      </c>
      <c r="J177" s="39">
        <v>361.5</v>
      </c>
      <c r="K177" s="40">
        <v>204</v>
      </c>
      <c r="L177" s="39">
        <v>61.36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1" t="s">
        <v>41</v>
      </c>
      <c r="F179" s="42">
        <v>200</v>
      </c>
      <c r="G179" s="42">
        <v>4.2</v>
      </c>
      <c r="H179" s="42">
        <v>4</v>
      </c>
      <c r="I179" s="42">
        <v>14</v>
      </c>
      <c r="J179" s="42">
        <v>130</v>
      </c>
      <c r="K179" s="43">
        <v>382</v>
      </c>
      <c r="L179" s="42">
        <v>15</v>
      </c>
    </row>
    <row r="180" spans="1:12" ht="14.4" x14ac:dyDescent="0.3">
      <c r="A180" s="23"/>
      <c r="B180" s="15"/>
      <c r="C180" s="11"/>
      <c r="D180" s="7" t="s">
        <v>23</v>
      </c>
      <c r="E180" s="51" t="s">
        <v>42</v>
      </c>
      <c r="F180" s="42">
        <v>40</v>
      </c>
      <c r="G180" s="42">
        <v>3.6</v>
      </c>
      <c r="H180" s="42">
        <v>0.4</v>
      </c>
      <c r="I180" s="42">
        <v>23.2</v>
      </c>
      <c r="J180" s="42">
        <v>105.7</v>
      </c>
      <c r="K180" s="52" t="s">
        <v>43</v>
      </c>
      <c r="L180" s="42">
        <v>5</v>
      </c>
    </row>
    <row r="181" spans="1:12" ht="14.4" x14ac:dyDescent="0.3">
      <c r="A181" s="23"/>
      <c r="B181" s="15"/>
      <c r="C181" s="11"/>
      <c r="D181" s="7" t="s">
        <v>24</v>
      </c>
      <c r="E181" s="51" t="s">
        <v>64</v>
      </c>
      <c r="F181" s="42">
        <v>100</v>
      </c>
      <c r="G181" s="42">
        <v>0</v>
      </c>
      <c r="H181" s="42">
        <v>0.4</v>
      </c>
      <c r="I181" s="42">
        <v>15.96</v>
      </c>
      <c r="J181" s="42">
        <v>43.3</v>
      </c>
      <c r="K181" s="52" t="s">
        <v>43</v>
      </c>
      <c r="L181" s="42">
        <v>7</v>
      </c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23.59</v>
      </c>
      <c r="H184" s="19">
        <f t="shared" si="86"/>
        <v>22.15</v>
      </c>
      <c r="I184" s="19">
        <f t="shared" si="86"/>
        <v>95.35</v>
      </c>
      <c r="J184" s="19">
        <f t="shared" si="86"/>
        <v>640.5</v>
      </c>
      <c r="K184" s="25"/>
      <c r="L184" s="19">
        <f t="shared" ref="L184" si="87">SUM(L177:L183)</f>
        <v>88.36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520</v>
      </c>
      <c r="G195" s="32">
        <f t="shared" ref="G195" si="90">G184+G194</f>
        <v>23.59</v>
      </c>
      <c r="H195" s="32">
        <f t="shared" ref="H195" si="91">H184+H194</f>
        <v>22.15</v>
      </c>
      <c r="I195" s="32">
        <f t="shared" ref="I195" si="92">I184+I194</f>
        <v>95.35</v>
      </c>
      <c r="J195" s="32">
        <f t="shared" ref="J195:L195" si="93">J184+J194</f>
        <v>640.5</v>
      </c>
      <c r="K195" s="32"/>
      <c r="L195" s="32">
        <f t="shared" si="93"/>
        <v>88.36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19.744</v>
      </c>
      <c r="H196" s="34">
        <f t="shared" si="94"/>
        <v>19.990000000000002</v>
      </c>
      <c r="I196" s="34">
        <f t="shared" si="94"/>
        <v>85.929999999999993</v>
      </c>
      <c r="J196" s="34">
        <f t="shared" si="94"/>
        <v>594.30000000000007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19685039370078741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2023-10-30T12:42:41Z</dcterms:modified>
</cp:coreProperties>
</file>